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heeler\AppData\Local\Microsoft\Windows\Temporary Internet Files\Content.Outlook\B0OE3TZS\"/>
    </mc:Choice>
  </mc:AlternateContent>
  <bookViews>
    <workbookView xWindow="0" yWindow="0" windowWidth="28800" windowHeight="12435"/>
  </bookViews>
  <sheets>
    <sheet name="Report Form" sheetId="9" r:id="rId1"/>
  </sheets>
  <calcPr calcId="152511"/>
</workbook>
</file>

<file path=xl/calcChain.xml><?xml version="1.0" encoding="utf-8"?>
<calcChain xmlns="http://schemas.openxmlformats.org/spreadsheetml/2006/main">
  <c r="D31" i="9" l="1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</calcChain>
</file>

<file path=xl/sharedStrings.xml><?xml version="1.0" encoding="utf-8"?>
<sst xmlns="http://schemas.openxmlformats.org/spreadsheetml/2006/main" count="96" uniqueCount="83">
  <si>
    <t>Aberdeen</t>
  </si>
  <si>
    <t>WHETSTONE</t>
  </si>
  <si>
    <t>IDO1101</t>
  </si>
  <si>
    <t>LWW01-1110</t>
  </si>
  <si>
    <t>OR2100081H</t>
  </si>
  <si>
    <t xml:space="preserve">IDO1209DH </t>
  </si>
  <si>
    <t>WA8184</t>
  </si>
  <si>
    <t>NORWEST 553</t>
  </si>
  <si>
    <t>KHARKOF/LOCAL CHECK</t>
  </si>
  <si>
    <t>HE9817/1.2</t>
  </si>
  <si>
    <t>OR2110679</t>
  </si>
  <si>
    <t>OR2110664</t>
  </si>
  <si>
    <t>04PN028B-3</t>
  </si>
  <si>
    <t>A10601WDH113</t>
  </si>
  <si>
    <t>A10601WDH073</t>
  </si>
  <si>
    <t>A10601WDH061</t>
  </si>
  <si>
    <t>A10601WDH046A</t>
  </si>
  <si>
    <t>ARS-HS00170-17L</t>
  </si>
  <si>
    <t>ARS090277-F-T3L</t>
  </si>
  <si>
    <t>ARS070141-18L</t>
  </si>
  <si>
    <t>WA8230</t>
  </si>
  <si>
    <t>WA8209</t>
  </si>
  <si>
    <t>Stand</t>
  </si>
  <si>
    <t>LSD</t>
  </si>
  <si>
    <t>Coeff Var</t>
  </si>
  <si>
    <t>Mean</t>
  </si>
  <si>
    <t>Critical Val of t</t>
  </si>
  <si>
    <t>Nursery:</t>
  </si>
  <si>
    <t>Year:</t>
  </si>
  <si>
    <t>2014-2015</t>
  </si>
  <si>
    <t xml:space="preserve">Cooperator: </t>
  </si>
  <si>
    <t>Jianli Chen</t>
  </si>
  <si>
    <t>Location:</t>
  </si>
  <si>
    <t>No. of Reps:</t>
  </si>
  <si>
    <t>Harvest Plot Area (sq.ft.): 50</t>
  </si>
  <si>
    <t xml:space="preserve">Yield LSD (.05): </t>
  </si>
  <si>
    <t xml:space="preserve">Yield CV%: </t>
  </si>
  <si>
    <t>Seed Date:</t>
  </si>
  <si>
    <t>Harvest Date:</t>
  </si>
  <si>
    <t>Date/Feekes Growth Stage When Scored</t>
  </si>
  <si>
    <t xml:space="preserve"> </t>
  </si>
  <si>
    <t>ENTRY</t>
  </si>
  <si>
    <t>CULTIVAR/</t>
  </si>
  <si>
    <t>YIELD</t>
  </si>
  <si>
    <t>TEST</t>
  </si>
  <si>
    <t>PROTEIN</t>
  </si>
  <si>
    <t xml:space="preserve">HEADING </t>
  </si>
  <si>
    <t xml:space="preserve">GROWTH </t>
  </si>
  <si>
    <t>PLANT</t>
  </si>
  <si>
    <t>STRIPE</t>
  </si>
  <si>
    <t>SEPTORIA</t>
  </si>
  <si>
    <t>FHB</t>
  </si>
  <si>
    <t>VIRUSES</t>
  </si>
  <si>
    <t>NO.</t>
  </si>
  <si>
    <t>DESIGNATION</t>
  </si>
  <si>
    <t>WT.</t>
  </si>
  <si>
    <t>DATE</t>
  </si>
  <si>
    <t>STAGE</t>
  </si>
  <si>
    <t>HEIGHT</t>
  </si>
  <si>
    <t>RUST</t>
  </si>
  <si>
    <t>tritici</t>
  </si>
  <si>
    <t>SCAB</t>
  </si>
  <si>
    <t>please</t>
  </si>
  <si>
    <t>Infection</t>
  </si>
  <si>
    <t>Yield</t>
  </si>
  <si>
    <t>Type</t>
  </si>
  <si>
    <t>Severity</t>
  </si>
  <si>
    <t>Leaf Blotch</t>
  </si>
  <si>
    <t>identify</t>
  </si>
  <si>
    <t>bu/A</t>
  </si>
  <si>
    <t>rank</t>
  </si>
  <si>
    <t>lbs/bu</t>
  </si>
  <si>
    <t>%</t>
  </si>
  <si>
    <t>fr. Jan 1</t>
  </si>
  <si>
    <t>Feekes</t>
  </si>
  <si>
    <t>0-9</t>
  </si>
  <si>
    <t>1-100</t>
  </si>
  <si>
    <t>Max</t>
  </si>
  <si>
    <t>Min</t>
  </si>
  <si>
    <t>COMMENTS:</t>
  </si>
  <si>
    <t>Western Regional Hard Winter Wheat Nursery</t>
  </si>
  <si>
    <t>N (185 lbs), P (30 lbs), S (100 lbs)</t>
  </si>
  <si>
    <t xml:space="preserve">Fertilizer (per Ac):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</si>
</sst>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sz val="8"/>
      <name val="Arial Narrow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58">
    <xf numFmtId="0" fontId="0" fillId="0" borderId="0" xfId="0"/>
    <xf numFmtId="0" fontId="5" fillId="0" borderId="0" xfId="0" applyFont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14" fontId="5" fillId="0" borderId="5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1" applyFont="1" applyBorder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7" xfId="1" applyFont="1" applyBorder="1"/>
    <xf numFmtId="0" fontId="7" fillId="0" borderId="8" xfId="0" applyFont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quotePrefix="1" applyFont="1" applyBorder="1" applyAlignment="1">
      <alignment horizontal="center"/>
    </xf>
    <xf numFmtId="0" fontId="7" fillId="0" borderId="4" xfId="0" quotePrefix="1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164" fontId="4" fillId="0" borderId="10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64" fontId="4" fillId="0" borderId="15" xfId="0" applyNumberFormat="1" applyFont="1" applyBorder="1" applyAlignment="1">
      <alignment horizontal="center"/>
    </xf>
    <xf numFmtId="1" fontId="2" fillId="0" borderId="15" xfId="1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1" fontId="3" fillId="0" borderId="15" xfId="1" applyNumberFormat="1" applyFont="1" applyBorder="1"/>
    <xf numFmtId="1" fontId="5" fillId="0" borderId="1" xfId="2" applyNumberFormat="1" applyFont="1" applyFill="1" applyBorder="1" applyAlignment="1">
      <alignment horizontal="left"/>
    </xf>
    <xf numFmtId="164" fontId="4" fillId="0" borderId="16" xfId="0" applyNumberFormat="1" applyFont="1" applyBorder="1" applyAlignment="1">
      <alignment horizontal="center"/>
    </xf>
    <xf numFmtId="1" fontId="2" fillId="0" borderId="16" xfId="1" applyNumberFormat="1" applyFont="1" applyBorder="1" applyAlignment="1">
      <alignment horizontal="center"/>
    </xf>
    <xf numFmtId="1" fontId="3" fillId="0" borderId="16" xfId="1" applyNumberFormat="1" applyFont="1" applyBorder="1"/>
    <xf numFmtId="166" fontId="4" fillId="0" borderId="0" xfId="0" applyNumberFormat="1" applyFont="1" applyAlignment="1">
      <alignment horizontal="center"/>
    </xf>
    <xf numFmtId="166" fontId="0" fillId="0" borderId="0" xfId="0" applyNumberForma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4" fontId="5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</cellXfs>
  <cellStyles count="4">
    <cellStyle name="Normal" xfId="0" builtinId="0"/>
    <cellStyle name="Normal 2" xfId="1"/>
    <cellStyle name="Normal 4" xfId="2"/>
    <cellStyle name="Normal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H18" sqref="H18"/>
    </sheetView>
  </sheetViews>
  <sheetFormatPr defaultRowHeight="15" x14ac:dyDescent="0.25"/>
  <cols>
    <col min="1" max="1" width="13.5703125" customWidth="1"/>
    <col min="2" max="2" width="32.85546875" bestFit="1" customWidth="1"/>
    <col min="3" max="3" width="21.28515625" bestFit="1" customWidth="1"/>
    <col min="4" max="4" width="4.42578125" bestFit="1" customWidth="1"/>
    <col min="5" max="5" width="8.7109375" bestFit="1" customWidth="1"/>
    <col min="6" max="7" width="8" bestFit="1" customWidth="1"/>
    <col min="8" max="8" width="8.5703125" bestFit="1" customWidth="1"/>
    <col min="9" max="9" width="6.85546875" bestFit="1" customWidth="1"/>
    <col min="10" max="10" width="10.42578125" bestFit="1" customWidth="1"/>
    <col min="11" max="11" width="9.28515625" bestFit="1" customWidth="1"/>
    <col min="12" max="12" width="8.85546875" bestFit="1" customWidth="1"/>
    <col min="13" max="13" width="5.140625" bestFit="1" customWidth="1"/>
    <col min="14" max="14" width="7.28515625" bestFit="1" customWidth="1"/>
    <col min="15" max="15" width="6.42578125" bestFit="1" customWidth="1"/>
  </cols>
  <sheetData>
    <row r="1" spans="1:15" x14ac:dyDescent="0.25">
      <c r="A1" s="1" t="s">
        <v>27</v>
      </c>
      <c r="B1" s="1" t="s">
        <v>80</v>
      </c>
      <c r="G1" s="1" t="s">
        <v>28</v>
      </c>
      <c r="H1" s="1" t="s">
        <v>29</v>
      </c>
    </row>
    <row r="2" spans="1:15" x14ac:dyDescent="0.25">
      <c r="A2" s="2" t="s">
        <v>30</v>
      </c>
      <c r="B2" s="3" t="s">
        <v>31</v>
      </c>
      <c r="C2" s="3"/>
      <c r="D2" s="3"/>
      <c r="E2" s="3"/>
      <c r="F2" s="3"/>
      <c r="G2" s="3" t="s">
        <v>32</v>
      </c>
      <c r="H2" s="3" t="s">
        <v>0</v>
      </c>
      <c r="I2" s="3"/>
      <c r="J2" s="3"/>
      <c r="K2" s="3"/>
      <c r="L2" s="3"/>
      <c r="M2" s="3"/>
      <c r="N2" s="3"/>
      <c r="O2" s="3"/>
    </row>
    <row r="3" spans="1:15" x14ac:dyDescent="0.25">
      <c r="A3" s="2" t="s">
        <v>33</v>
      </c>
      <c r="B3" s="4">
        <v>3</v>
      </c>
      <c r="C3" s="5" t="s">
        <v>34</v>
      </c>
      <c r="D3" s="5"/>
      <c r="E3" s="5"/>
      <c r="F3" s="5"/>
      <c r="G3" s="5"/>
      <c r="H3" s="57" t="s">
        <v>35</v>
      </c>
      <c r="I3" s="57"/>
      <c r="J3" s="5">
        <v>20.082000000000001</v>
      </c>
      <c r="K3" s="5" t="s">
        <v>36</v>
      </c>
      <c r="L3" s="4">
        <v>8.86</v>
      </c>
      <c r="M3" s="5"/>
      <c r="N3" s="5"/>
      <c r="O3" s="5"/>
    </row>
    <row r="4" spans="1:15" x14ac:dyDescent="0.25">
      <c r="A4" s="6" t="s">
        <v>82</v>
      </c>
      <c r="B4" s="7" t="s">
        <v>81</v>
      </c>
      <c r="C4" s="5"/>
      <c r="D4" s="5"/>
      <c r="E4" s="5" t="s">
        <v>37</v>
      </c>
      <c r="F4" s="8">
        <v>41914</v>
      </c>
      <c r="G4" s="5"/>
      <c r="H4" s="5"/>
      <c r="I4" s="5"/>
      <c r="J4" s="5" t="s">
        <v>38</v>
      </c>
      <c r="K4" s="56">
        <v>42215</v>
      </c>
      <c r="L4" s="56"/>
      <c r="M4" s="56"/>
      <c r="N4" s="56"/>
      <c r="O4" s="56"/>
    </row>
    <row r="5" spans="1:15" x14ac:dyDescent="0.25">
      <c r="A5" s="9" t="s">
        <v>39</v>
      </c>
      <c r="B5" s="5"/>
      <c r="C5" s="5"/>
      <c r="D5" s="5"/>
      <c r="E5" s="10"/>
      <c r="F5" s="10"/>
      <c r="G5" s="11" t="s">
        <v>40</v>
      </c>
      <c r="H5" s="11" t="s">
        <v>40</v>
      </c>
      <c r="I5" s="11" t="s">
        <v>40</v>
      </c>
      <c r="J5" s="11" t="s">
        <v>40</v>
      </c>
      <c r="K5" s="11" t="s">
        <v>40</v>
      </c>
      <c r="L5" s="11" t="s">
        <v>40</v>
      </c>
      <c r="M5" s="11" t="s">
        <v>40</v>
      </c>
      <c r="N5" s="11" t="s">
        <v>40</v>
      </c>
      <c r="O5" s="10"/>
    </row>
    <row r="6" spans="1:15" x14ac:dyDescent="0.25">
      <c r="A6" s="12" t="s">
        <v>41</v>
      </c>
      <c r="B6" s="13" t="s">
        <v>42</v>
      </c>
      <c r="C6" s="14" t="s">
        <v>43</v>
      </c>
      <c r="D6" s="14"/>
      <c r="E6" s="14" t="s">
        <v>44</v>
      </c>
      <c r="F6" s="14" t="s">
        <v>45</v>
      </c>
      <c r="G6" s="14" t="s">
        <v>46</v>
      </c>
      <c r="H6" s="15" t="s">
        <v>47</v>
      </c>
      <c r="I6" s="16" t="s">
        <v>48</v>
      </c>
      <c r="J6" s="17" t="s">
        <v>49</v>
      </c>
      <c r="K6" s="16" t="s">
        <v>49</v>
      </c>
      <c r="L6" s="18" t="s">
        <v>50</v>
      </c>
      <c r="M6" s="14" t="s">
        <v>51</v>
      </c>
      <c r="N6" s="14" t="s">
        <v>52</v>
      </c>
      <c r="O6" s="18" t="s">
        <v>22</v>
      </c>
    </row>
    <row r="7" spans="1:15" x14ac:dyDescent="0.25">
      <c r="A7" s="12" t="s">
        <v>53</v>
      </c>
      <c r="B7" s="13" t="s">
        <v>54</v>
      </c>
      <c r="C7" s="14"/>
      <c r="D7" s="13"/>
      <c r="E7" s="14" t="s">
        <v>55</v>
      </c>
      <c r="F7" s="14"/>
      <c r="G7" s="14" t="s">
        <v>56</v>
      </c>
      <c r="H7" s="15" t="s">
        <v>57</v>
      </c>
      <c r="I7" s="16" t="s">
        <v>58</v>
      </c>
      <c r="J7" s="17" t="s">
        <v>59</v>
      </c>
      <c r="K7" s="16" t="s">
        <v>59</v>
      </c>
      <c r="L7" s="14" t="s">
        <v>60</v>
      </c>
      <c r="M7" s="14" t="s">
        <v>61</v>
      </c>
      <c r="N7" s="19" t="s">
        <v>62</v>
      </c>
      <c r="O7" s="20"/>
    </row>
    <row r="8" spans="1:15" x14ac:dyDescent="0.25">
      <c r="A8" s="12"/>
      <c r="B8" s="13"/>
      <c r="C8" s="14"/>
      <c r="D8" s="13"/>
      <c r="E8" s="14"/>
      <c r="F8" s="14"/>
      <c r="G8" s="14"/>
      <c r="H8" s="15"/>
      <c r="I8" s="15"/>
      <c r="J8" s="21" t="s">
        <v>63</v>
      </c>
      <c r="K8" s="15"/>
      <c r="L8" s="14"/>
      <c r="M8" s="14"/>
      <c r="N8" s="19"/>
      <c r="O8" s="20"/>
    </row>
    <row r="9" spans="1:15" x14ac:dyDescent="0.25">
      <c r="A9" s="12"/>
      <c r="B9" s="13"/>
      <c r="C9" s="14"/>
      <c r="D9" s="18" t="s">
        <v>64</v>
      </c>
      <c r="E9" s="14"/>
      <c r="F9" s="14"/>
      <c r="G9" s="14"/>
      <c r="H9" s="22"/>
      <c r="I9" s="23"/>
      <c r="J9" s="21" t="s">
        <v>65</v>
      </c>
      <c r="K9" s="15" t="s">
        <v>66</v>
      </c>
      <c r="L9" s="18" t="s">
        <v>67</v>
      </c>
      <c r="M9" s="14"/>
      <c r="N9" s="19" t="s">
        <v>68</v>
      </c>
      <c r="O9" s="20"/>
    </row>
    <row r="10" spans="1:15" x14ac:dyDescent="0.25">
      <c r="A10" s="24"/>
      <c r="B10" s="25"/>
      <c r="C10" s="26" t="s">
        <v>69</v>
      </c>
      <c r="D10" s="26" t="s">
        <v>70</v>
      </c>
      <c r="E10" s="26" t="s">
        <v>71</v>
      </c>
      <c r="F10" s="26" t="s">
        <v>72</v>
      </c>
      <c r="G10" s="26" t="s">
        <v>73</v>
      </c>
      <c r="H10" s="27" t="s">
        <v>74</v>
      </c>
      <c r="I10" s="28"/>
      <c r="J10" s="29" t="s">
        <v>75</v>
      </c>
      <c r="K10" s="28" t="s">
        <v>76</v>
      </c>
      <c r="L10" s="30" t="s">
        <v>75</v>
      </c>
      <c r="M10" s="30" t="s">
        <v>75</v>
      </c>
      <c r="N10" s="30" t="s">
        <v>75</v>
      </c>
      <c r="O10" s="30" t="s">
        <v>72</v>
      </c>
    </row>
    <row r="11" spans="1:15" x14ac:dyDescent="0.25">
      <c r="A11" s="31">
        <v>1</v>
      </c>
      <c r="B11" s="32" t="s">
        <v>8</v>
      </c>
      <c r="C11" s="33">
        <v>69.910381000000001</v>
      </c>
      <c r="D11" s="34">
        <f>RANK(C11,C$11:$C$31)</f>
        <v>21</v>
      </c>
      <c r="E11" s="35">
        <v>59.1</v>
      </c>
      <c r="F11" s="35">
        <v>15.97</v>
      </c>
      <c r="G11" s="35">
        <v>147.66666699999999</v>
      </c>
      <c r="H11" s="36"/>
      <c r="I11" s="37">
        <v>52.3333333</v>
      </c>
      <c r="J11" s="37"/>
      <c r="K11" s="37"/>
      <c r="L11" s="38"/>
      <c r="M11" s="39"/>
      <c r="N11" s="40"/>
      <c r="O11" s="37">
        <v>93.333333300000007</v>
      </c>
    </row>
    <row r="12" spans="1:15" x14ac:dyDescent="0.25">
      <c r="A12" s="41">
        <v>2</v>
      </c>
      <c r="B12" s="42" t="s">
        <v>1</v>
      </c>
      <c r="C12" s="33">
        <v>134.10758100000001</v>
      </c>
      <c r="D12" s="34">
        <f>RANK(C12,C$11:$C$31)</f>
        <v>11</v>
      </c>
      <c r="E12" s="43">
        <v>59.803333299999998</v>
      </c>
      <c r="F12" s="43">
        <v>14.22</v>
      </c>
      <c r="G12" s="43">
        <v>145</v>
      </c>
      <c r="H12" s="44"/>
      <c r="I12" s="44">
        <v>39.3333333</v>
      </c>
      <c r="J12" s="44"/>
      <c r="K12" s="44"/>
      <c r="L12" s="45"/>
      <c r="M12" s="39"/>
      <c r="N12" s="40"/>
      <c r="O12" s="44">
        <v>91.666666699999993</v>
      </c>
    </row>
    <row r="13" spans="1:15" x14ac:dyDescent="0.25">
      <c r="A13" s="41">
        <v>3</v>
      </c>
      <c r="B13" s="42" t="s">
        <v>7</v>
      </c>
      <c r="C13" s="33">
        <v>138.98691099999999</v>
      </c>
      <c r="D13" s="34">
        <f>RANK(C13,C$11:$C$31)</f>
        <v>9</v>
      </c>
      <c r="E13" s="43">
        <v>59</v>
      </c>
      <c r="F13" s="43">
        <v>14.1</v>
      </c>
      <c r="G13" s="43">
        <v>149.33333300000001</v>
      </c>
      <c r="H13" s="44"/>
      <c r="I13" s="44">
        <v>36.3333333</v>
      </c>
      <c r="J13" s="44"/>
      <c r="K13" s="44"/>
      <c r="L13" s="45"/>
      <c r="M13" s="39"/>
      <c r="N13" s="40"/>
      <c r="O13" s="44">
        <v>90</v>
      </c>
    </row>
    <row r="14" spans="1:15" x14ac:dyDescent="0.25">
      <c r="A14" s="41">
        <v>4</v>
      </c>
      <c r="B14" s="46" t="s">
        <v>2</v>
      </c>
      <c r="C14" s="33">
        <v>132.94710799999999</v>
      </c>
      <c r="D14" s="34">
        <f>RANK(C14,C$11:$C$31)</f>
        <v>12</v>
      </c>
      <c r="E14" s="43">
        <v>60.3</v>
      </c>
      <c r="F14" s="43">
        <v>14.093333299999999</v>
      </c>
      <c r="G14" s="43">
        <v>148.66666699999999</v>
      </c>
      <c r="H14" s="44"/>
      <c r="I14" s="44">
        <v>36.3333333</v>
      </c>
      <c r="J14" s="44"/>
      <c r="K14" s="44"/>
      <c r="L14" s="44"/>
      <c r="M14" s="44"/>
      <c r="N14" s="47"/>
      <c r="O14" s="44">
        <v>93.333333300000007</v>
      </c>
    </row>
    <row r="15" spans="1:15" x14ac:dyDescent="0.25">
      <c r="A15" s="41">
        <v>5</v>
      </c>
      <c r="B15" s="42" t="s">
        <v>3</v>
      </c>
      <c r="C15" s="33">
        <v>164.662432</v>
      </c>
      <c r="D15" s="34">
        <f>RANK(C15,C$11:$C$31)</f>
        <v>2</v>
      </c>
      <c r="E15" s="43">
        <v>57.982416700000002</v>
      </c>
      <c r="F15" s="43">
        <v>13.3385</v>
      </c>
      <c r="G15" s="43">
        <v>151.33333300000001</v>
      </c>
      <c r="H15" s="44"/>
      <c r="I15" s="44">
        <v>38.3333333</v>
      </c>
      <c r="J15" s="44"/>
      <c r="K15" s="44"/>
      <c r="L15" s="44"/>
      <c r="M15" s="44"/>
      <c r="N15" s="47"/>
      <c r="O15" s="44">
        <v>93.333333300000007</v>
      </c>
    </row>
    <row r="16" spans="1:15" x14ac:dyDescent="0.25">
      <c r="A16" s="41">
        <v>6</v>
      </c>
      <c r="B16" s="48" t="s">
        <v>4</v>
      </c>
      <c r="C16" s="33">
        <v>157.102137</v>
      </c>
      <c r="D16" s="34">
        <f>RANK(C16,C$11:$C$31)</f>
        <v>3</v>
      </c>
      <c r="E16" s="43">
        <v>59.066666699999999</v>
      </c>
      <c r="F16" s="43">
        <v>14.37</v>
      </c>
      <c r="G16" s="43">
        <v>149.33333300000001</v>
      </c>
      <c r="H16" s="44"/>
      <c r="I16" s="44">
        <v>39.6666667</v>
      </c>
      <c r="J16" s="44"/>
      <c r="K16" s="44"/>
      <c r="L16" s="44"/>
      <c r="M16" s="44"/>
      <c r="N16" s="47"/>
      <c r="O16" s="44">
        <v>90</v>
      </c>
    </row>
    <row r="17" spans="1:15" x14ac:dyDescent="0.25">
      <c r="A17" s="41">
        <v>7</v>
      </c>
      <c r="B17" s="42" t="s">
        <v>5</v>
      </c>
      <c r="C17" s="33">
        <v>143.03454300000001</v>
      </c>
      <c r="D17" s="34">
        <f>RANK(C17,C$11:$C$31)</f>
        <v>6</v>
      </c>
      <c r="E17" s="43">
        <v>61.266666700000002</v>
      </c>
      <c r="F17" s="43">
        <v>13.9366667</v>
      </c>
      <c r="G17" s="43">
        <v>150</v>
      </c>
      <c r="H17" s="44"/>
      <c r="I17" s="44">
        <v>39</v>
      </c>
      <c r="J17" s="44"/>
      <c r="K17" s="44"/>
      <c r="L17" s="44"/>
      <c r="M17" s="44"/>
      <c r="N17" s="47"/>
      <c r="O17" s="44">
        <v>93.333333300000007</v>
      </c>
    </row>
    <row r="18" spans="1:15" x14ac:dyDescent="0.25">
      <c r="A18" s="41">
        <v>8</v>
      </c>
      <c r="B18" s="42" t="s">
        <v>6</v>
      </c>
      <c r="C18" s="33">
        <v>142.430352</v>
      </c>
      <c r="D18" s="34">
        <f>RANK(C18,C$11:$C$31)</f>
        <v>7</v>
      </c>
      <c r="E18" s="43">
        <v>58.3</v>
      </c>
      <c r="F18" s="43">
        <v>13.9566667</v>
      </c>
      <c r="G18" s="43">
        <v>147.66666699999999</v>
      </c>
      <c r="H18" s="44"/>
      <c r="I18" s="44">
        <v>40.3333333</v>
      </c>
      <c r="J18" s="44"/>
      <c r="K18" s="44"/>
      <c r="L18" s="44"/>
      <c r="M18" s="44"/>
      <c r="N18" s="47"/>
      <c r="O18" s="44">
        <v>91.666666699999993</v>
      </c>
    </row>
    <row r="19" spans="1:15" x14ac:dyDescent="0.25">
      <c r="A19" s="41">
        <v>9</v>
      </c>
      <c r="B19" s="42" t="s">
        <v>9</v>
      </c>
      <c r="C19" s="33">
        <v>129.368852</v>
      </c>
      <c r="D19" s="34">
        <f>RANK(C19,C$11:$C$31)</f>
        <v>16</v>
      </c>
      <c r="E19" s="43">
        <v>59.966666699999998</v>
      </c>
      <c r="F19" s="43">
        <v>13.3033333</v>
      </c>
      <c r="G19" s="43">
        <v>150.33333300000001</v>
      </c>
      <c r="H19" s="44"/>
      <c r="I19" s="44">
        <v>42.3333333</v>
      </c>
      <c r="J19" s="44"/>
      <c r="K19" s="44"/>
      <c r="L19" s="44"/>
      <c r="M19" s="44"/>
      <c r="N19" s="47"/>
      <c r="O19" s="44">
        <v>93.333333300000007</v>
      </c>
    </row>
    <row r="20" spans="1:15" x14ac:dyDescent="0.25">
      <c r="A20" s="41">
        <v>10</v>
      </c>
      <c r="B20" s="42" t="s">
        <v>10</v>
      </c>
      <c r="C20" s="33">
        <v>149.279304</v>
      </c>
      <c r="D20" s="34">
        <f>RANK(C20,C$11:$C$31)</f>
        <v>4</v>
      </c>
      <c r="E20" s="43">
        <v>58.8</v>
      </c>
      <c r="F20" s="43">
        <v>13.24</v>
      </c>
      <c r="G20" s="43">
        <v>149</v>
      </c>
      <c r="H20" s="44"/>
      <c r="I20" s="44">
        <v>39.6666667</v>
      </c>
      <c r="J20" s="44"/>
      <c r="K20" s="44"/>
      <c r="L20" s="44"/>
      <c r="M20" s="44"/>
      <c r="N20" s="47"/>
      <c r="O20" s="44">
        <v>95</v>
      </c>
    </row>
    <row r="21" spans="1:15" x14ac:dyDescent="0.25">
      <c r="A21" s="41">
        <v>11</v>
      </c>
      <c r="B21" s="42" t="s">
        <v>11</v>
      </c>
      <c r="C21" s="33">
        <v>165.00238999999999</v>
      </c>
      <c r="D21" s="34">
        <f>RANK(C21,C$11:$C$31)</f>
        <v>1</v>
      </c>
      <c r="E21" s="43">
        <v>58.2</v>
      </c>
      <c r="F21" s="43">
        <v>12.853333299999999</v>
      </c>
      <c r="G21" s="43">
        <v>148.66666699999999</v>
      </c>
      <c r="H21" s="44"/>
      <c r="I21" s="44">
        <v>39.3333333</v>
      </c>
      <c r="J21" s="44"/>
      <c r="K21" s="44"/>
      <c r="L21" s="44"/>
      <c r="M21" s="44"/>
      <c r="N21" s="47"/>
      <c r="O21" s="44">
        <v>93.333333300000007</v>
      </c>
    </row>
    <row r="22" spans="1:15" x14ac:dyDescent="0.25">
      <c r="A22" s="41">
        <v>12</v>
      </c>
      <c r="B22" s="42" t="s">
        <v>12</v>
      </c>
      <c r="C22" s="33">
        <v>149.21122199999999</v>
      </c>
      <c r="D22" s="34">
        <f>RANK(C22,C$11:$C$31)</f>
        <v>5</v>
      </c>
      <c r="E22" s="43">
        <v>59.7</v>
      </c>
      <c r="F22" s="43">
        <v>13.9733333</v>
      </c>
      <c r="G22" s="43">
        <v>147.66666699999999</v>
      </c>
      <c r="H22" s="44"/>
      <c r="I22" s="44">
        <v>36.6666667</v>
      </c>
      <c r="J22" s="44"/>
      <c r="K22" s="44"/>
      <c r="L22" s="44"/>
      <c r="M22" s="44"/>
      <c r="N22" s="47"/>
      <c r="O22" s="44">
        <v>95</v>
      </c>
    </row>
    <row r="23" spans="1:15" x14ac:dyDescent="0.25">
      <c r="A23" s="41">
        <v>13</v>
      </c>
      <c r="B23" s="46" t="s">
        <v>13</v>
      </c>
      <c r="C23" s="33">
        <v>128.890839</v>
      </c>
      <c r="D23" s="34">
        <f>RANK(C23,C$11:$C$31)</f>
        <v>17</v>
      </c>
      <c r="E23" s="43">
        <v>58.533333300000002</v>
      </c>
      <c r="F23" s="43">
        <v>14.5</v>
      </c>
      <c r="G23" s="43">
        <v>148.66666699999999</v>
      </c>
      <c r="H23" s="44"/>
      <c r="I23" s="44">
        <v>43.6666667</v>
      </c>
      <c r="J23" s="44"/>
      <c r="K23" s="44"/>
      <c r="L23" s="44"/>
      <c r="M23" s="44"/>
      <c r="N23" s="47"/>
      <c r="O23" s="44">
        <v>93.333333300000007</v>
      </c>
    </row>
    <row r="24" spans="1:15" x14ac:dyDescent="0.25">
      <c r="A24" s="41">
        <v>14</v>
      </c>
      <c r="B24" s="46" t="s">
        <v>14</v>
      </c>
      <c r="C24" s="33">
        <v>131.077946</v>
      </c>
      <c r="D24" s="34">
        <f>RANK(C24,C$11:$C$31)</f>
        <v>15</v>
      </c>
      <c r="E24" s="43">
        <v>59.066666699999999</v>
      </c>
      <c r="F24" s="43">
        <v>14.263333299999999</v>
      </c>
      <c r="G24" s="43">
        <v>151.33333300000001</v>
      </c>
      <c r="H24" s="44"/>
      <c r="I24" s="44">
        <v>37.3333333</v>
      </c>
      <c r="J24" s="44"/>
      <c r="K24" s="44"/>
      <c r="L24" s="44"/>
      <c r="M24" s="44"/>
      <c r="N24" s="47"/>
      <c r="O24" s="44">
        <v>91.666666699999993</v>
      </c>
    </row>
    <row r="25" spans="1:15" x14ac:dyDescent="0.25">
      <c r="A25" s="41">
        <v>15</v>
      </c>
      <c r="B25" s="46" t="s">
        <v>15</v>
      </c>
      <c r="C25" s="33">
        <v>140.34787800000001</v>
      </c>
      <c r="D25" s="34">
        <f>RANK(C25,C$11:$C$31)</f>
        <v>8</v>
      </c>
      <c r="E25" s="43">
        <v>57.866666700000003</v>
      </c>
      <c r="F25" s="43">
        <v>13.373333300000001</v>
      </c>
      <c r="G25" s="43">
        <v>151.33333300000001</v>
      </c>
      <c r="H25" s="44"/>
      <c r="I25" s="44">
        <v>37</v>
      </c>
      <c r="J25" s="44"/>
      <c r="K25" s="44"/>
      <c r="L25" s="44"/>
      <c r="M25" s="44"/>
      <c r="N25" s="47"/>
      <c r="O25" s="44">
        <v>93.333333300000007</v>
      </c>
    </row>
    <row r="26" spans="1:15" x14ac:dyDescent="0.25">
      <c r="A26" s="41">
        <v>16</v>
      </c>
      <c r="B26" s="46" t="s">
        <v>16</v>
      </c>
      <c r="C26" s="33">
        <v>132.08077</v>
      </c>
      <c r="D26" s="34">
        <f>RANK(C26,C$11:$C$31)</f>
        <v>14</v>
      </c>
      <c r="E26" s="43">
        <v>58.6666667</v>
      </c>
      <c r="F26" s="43">
        <v>14.3333333</v>
      </c>
      <c r="G26" s="43">
        <v>148</v>
      </c>
      <c r="H26" s="44"/>
      <c r="I26" s="44">
        <v>42</v>
      </c>
      <c r="J26" s="44"/>
      <c r="K26" s="44"/>
      <c r="L26" s="44"/>
      <c r="M26" s="44"/>
      <c r="N26" s="47"/>
      <c r="O26" s="44">
        <v>95</v>
      </c>
    </row>
    <row r="27" spans="1:15" x14ac:dyDescent="0.25">
      <c r="A27" s="41">
        <v>17</v>
      </c>
      <c r="B27" s="42" t="s">
        <v>17</v>
      </c>
      <c r="C27" s="33">
        <v>109.795652</v>
      </c>
      <c r="D27" s="34">
        <f>RANK(C27,C$11:$C$31)</f>
        <v>20</v>
      </c>
      <c r="E27" s="43">
        <v>58.1</v>
      </c>
      <c r="F27" s="43">
        <v>13.486666700000001</v>
      </c>
      <c r="G27" s="43">
        <v>149.66666699999999</v>
      </c>
      <c r="H27" s="44"/>
      <c r="I27" s="44">
        <v>42.6666667</v>
      </c>
      <c r="J27" s="44"/>
      <c r="K27" s="44"/>
      <c r="L27" s="44"/>
      <c r="M27" s="44"/>
      <c r="N27" s="47"/>
      <c r="O27" s="44">
        <v>91.666666699999993</v>
      </c>
    </row>
    <row r="28" spans="1:15" x14ac:dyDescent="0.25">
      <c r="A28" s="41">
        <v>18</v>
      </c>
      <c r="B28" s="42" t="s">
        <v>18</v>
      </c>
      <c r="C28" s="33">
        <v>115.788386</v>
      </c>
      <c r="D28" s="34">
        <f>RANK(C28,C$11:$C$31)</f>
        <v>19</v>
      </c>
      <c r="E28" s="43">
        <v>59.633333299999997</v>
      </c>
      <c r="F28" s="43">
        <v>13.38</v>
      </c>
      <c r="G28" s="43">
        <v>149.66666699999999</v>
      </c>
      <c r="H28" s="44"/>
      <c r="I28" s="44">
        <v>44</v>
      </c>
      <c r="J28" s="44"/>
      <c r="K28" s="44"/>
      <c r="L28" s="44"/>
      <c r="M28" s="44"/>
      <c r="N28" s="47"/>
      <c r="O28" s="44">
        <v>91.666666699999993</v>
      </c>
    </row>
    <row r="29" spans="1:15" x14ac:dyDescent="0.25">
      <c r="A29" s="41">
        <v>19</v>
      </c>
      <c r="B29" s="42" t="s">
        <v>19</v>
      </c>
      <c r="C29" s="33">
        <v>137.06555</v>
      </c>
      <c r="D29" s="34">
        <f>RANK(C29,C$11:$C$31)</f>
        <v>10</v>
      </c>
      <c r="E29" s="43">
        <v>57.866666700000003</v>
      </c>
      <c r="F29" s="43">
        <v>13.533333300000001</v>
      </c>
      <c r="G29" s="43">
        <v>150.66666699999999</v>
      </c>
      <c r="H29" s="44"/>
      <c r="I29" s="44">
        <v>42</v>
      </c>
      <c r="J29" s="44"/>
      <c r="K29" s="44"/>
      <c r="L29" s="44"/>
      <c r="M29" s="44"/>
      <c r="N29" s="47"/>
      <c r="O29" s="44">
        <v>95</v>
      </c>
    </row>
    <row r="30" spans="1:15" x14ac:dyDescent="0.25">
      <c r="A30" s="41">
        <v>20</v>
      </c>
      <c r="B30" s="42" t="s">
        <v>20</v>
      </c>
      <c r="C30" s="33">
        <v>122.965085</v>
      </c>
      <c r="D30" s="34">
        <f>RANK(C30,C$11:$C$31)</f>
        <v>18</v>
      </c>
      <c r="E30" s="43">
        <v>55.9</v>
      </c>
      <c r="F30" s="43">
        <v>14.103333299999999</v>
      </c>
      <c r="G30" s="43">
        <v>150</v>
      </c>
      <c r="H30" s="44"/>
      <c r="I30" s="44">
        <v>40.3333333</v>
      </c>
      <c r="J30" s="44"/>
      <c r="K30" s="44"/>
      <c r="L30" s="44"/>
      <c r="M30" s="44"/>
      <c r="N30" s="47"/>
      <c r="O30" s="44">
        <v>91.666666699999993</v>
      </c>
    </row>
    <row r="31" spans="1:15" x14ac:dyDescent="0.25">
      <c r="A31" s="41">
        <v>21</v>
      </c>
      <c r="B31" s="42" t="s">
        <v>21</v>
      </c>
      <c r="C31" s="33">
        <v>132.39036100000001</v>
      </c>
      <c r="D31" s="34">
        <f>RANK(C31,C$11:$C$31)</f>
        <v>13</v>
      </c>
      <c r="E31" s="49">
        <v>57.1666667</v>
      </c>
      <c r="F31" s="49">
        <v>14.98</v>
      </c>
      <c r="G31" s="49">
        <v>151.33333300000001</v>
      </c>
      <c r="H31" s="50"/>
      <c r="I31" s="50">
        <v>38.6666667</v>
      </c>
      <c r="J31" s="50"/>
      <c r="K31" s="50"/>
      <c r="L31" s="50"/>
      <c r="M31" s="50"/>
      <c r="N31" s="51"/>
      <c r="O31" s="50">
        <v>91.666666699999993</v>
      </c>
    </row>
    <row r="32" spans="1:15" x14ac:dyDescent="0.25">
      <c r="A32" s="1" t="s">
        <v>77</v>
      </c>
      <c r="C32" s="52">
        <v>165.00238999999999</v>
      </c>
      <c r="D32" s="52"/>
      <c r="E32" s="52">
        <v>61.266666700000002</v>
      </c>
      <c r="F32" s="52">
        <v>15.97</v>
      </c>
      <c r="G32" s="52">
        <v>151.33333300000001</v>
      </c>
      <c r="H32" s="52"/>
      <c r="I32" s="52">
        <v>52.3333333</v>
      </c>
      <c r="J32" s="52"/>
      <c r="K32" s="52"/>
      <c r="L32" s="52"/>
      <c r="M32" s="52"/>
      <c r="N32" s="53"/>
      <c r="O32" s="52">
        <v>95</v>
      </c>
    </row>
    <row r="33" spans="1:15" x14ac:dyDescent="0.25">
      <c r="A33" s="1" t="s">
        <v>78</v>
      </c>
      <c r="C33" s="52">
        <v>69.910381000000001</v>
      </c>
      <c r="D33" s="52"/>
      <c r="E33" s="52">
        <v>55.9</v>
      </c>
      <c r="F33" s="52">
        <v>12.853333299999999</v>
      </c>
      <c r="G33" s="52">
        <v>145</v>
      </c>
      <c r="H33" s="52"/>
      <c r="I33" s="52">
        <v>36.3333333</v>
      </c>
      <c r="J33" s="52"/>
      <c r="K33" s="52"/>
      <c r="L33" s="52"/>
      <c r="M33" s="52"/>
      <c r="N33" s="53"/>
      <c r="O33" s="52">
        <v>90</v>
      </c>
    </row>
    <row r="34" spans="1:15" x14ac:dyDescent="0.25">
      <c r="A34" s="1" t="s">
        <v>25</v>
      </c>
      <c r="C34" s="52">
        <v>135.6361</v>
      </c>
      <c r="D34" s="52"/>
      <c r="E34" s="52">
        <v>58.793709999999997</v>
      </c>
      <c r="F34" s="52">
        <v>13.973710000000001</v>
      </c>
      <c r="G34" s="52">
        <v>149.30160000000001</v>
      </c>
      <c r="H34" s="52"/>
      <c r="I34" s="52">
        <v>40.349209999999999</v>
      </c>
      <c r="J34" s="52"/>
      <c r="K34" s="52"/>
      <c r="L34" s="52"/>
      <c r="M34" s="52"/>
      <c r="N34" s="53"/>
      <c r="O34" s="52">
        <v>92.777780000000007</v>
      </c>
    </row>
    <row r="35" spans="1:15" x14ac:dyDescent="0.25">
      <c r="A35" s="1" t="s">
        <v>24</v>
      </c>
      <c r="C35" s="52">
        <v>8.8601720000000004</v>
      </c>
      <c r="D35" s="52"/>
      <c r="E35" s="52">
        <v>1.3516079999999999</v>
      </c>
      <c r="F35" s="52">
        <v>5.3573310000000003</v>
      </c>
      <c r="G35" s="52">
        <v>0.81356099999999998</v>
      </c>
      <c r="H35" s="52"/>
      <c r="I35" s="52">
        <v>3.7696320000000001</v>
      </c>
      <c r="J35" s="52"/>
      <c r="K35" s="52"/>
      <c r="L35" s="52"/>
      <c r="M35" s="52"/>
      <c r="N35" s="53"/>
      <c r="O35" s="52">
        <v>2.3618290000000002</v>
      </c>
    </row>
    <row r="36" spans="1:15" x14ac:dyDescent="0.25">
      <c r="A36" s="1" t="s">
        <v>23</v>
      </c>
      <c r="C36" s="54">
        <v>20.082000000000001</v>
      </c>
      <c r="D36" s="54"/>
      <c r="E36" s="54">
        <v>1.3279000000000001</v>
      </c>
      <c r="F36" s="54">
        <v>1.2509999999999999</v>
      </c>
      <c r="G36" s="54">
        <v>2.0044</v>
      </c>
      <c r="H36" s="54"/>
      <c r="I36" s="54">
        <v>2.5099999999999998</v>
      </c>
      <c r="J36" s="54"/>
      <c r="K36" s="54"/>
      <c r="L36" s="54"/>
      <c r="M36" s="54"/>
      <c r="O36" s="54">
        <v>3.6160000000000001</v>
      </c>
    </row>
    <row r="37" spans="1:15" x14ac:dyDescent="0.25">
      <c r="A37" s="1" t="s">
        <v>26</v>
      </c>
      <c r="C37" s="55">
        <v>2.0226899999999999</v>
      </c>
      <c r="D37" s="55"/>
      <c r="E37" s="55">
        <v>2.0226899999999999</v>
      </c>
      <c r="F37" s="55">
        <v>2.0226899999999999</v>
      </c>
      <c r="G37" s="55">
        <v>2.02108</v>
      </c>
      <c r="H37" s="55"/>
      <c r="I37" s="55">
        <v>2.02108</v>
      </c>
      <c r="J37" s="54"/>
      <c r="K37" s="54"/>
      <c r="L37" s="54"/>
      <c r="M37" s="54"/>
      <c r="O37" s="55">
        <v>2.02108</v>
      </c>
    </row>
    <row r="39" spans="1:15" x14ac:dyDescent="0.25">
      <c r="A39" s="1" t="s">
        <v>79</v>
      </c>
    </row>
  </sheetData>
  <mergeCells count="1"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Form</vt:lpstr>
    </vt:vector>
  </TitlesOfParts>
  <Company>University of Idaho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Leland Sorensen</dc:creator>
  <cp:lastModifiedBy>Justin Wheeler</cp:lastModifiedBy>
  <cp:lastPrinted>2014-10-30T18:54:48Z</cp:lastPrinted>
  <dcterms:created xsi:type="dcterms:W3CDTF">2009-08-24T15:33:54Z</dcterms:created>
  <dcterms:modified xsi:type="dcterms:W3CDTF">2015-12-21T18:36:13Z</dcterms:modified>
</cp:coreProperties>
</file>